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-105" yWindow="-105" windowWidth="23250" windowHeight="12600" tabRatio="863" firstSheet="1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0" l="1"/>
  <c r="A3" i="59" l="1"/>
  <c r="C30" i="64" l="1"/>
  <c r="C7" i="64"/>
  <c r="C39" i="64" s="1"/>
  <c r="C15" i="63"/>
  <c r="C7" i="63"/>
  <c r="C20" i="63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<sst xmlns="http://schemas.openxmlformats.org/spreadsheetml/2006/main" count="921" uniqueCount="653">
  <si>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</si>
  <si>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</si>
  <si>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</si>
  <si>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</si>
  <si>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</si>
  <si>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</si>
  <si>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</si>
  <si>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</si>
  <si>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</si>
  <si>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</si>
  <si>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</si>
  <si>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</si>
  <si>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</si>
  <si>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</si>
  <si>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</si>
  <si>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</si>
  <si>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</si>
  <si>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</si>
  <si>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</si>
  <si>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</si>
  <si>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</si>
  <si>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</si>
  <si>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</si>
  <si>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</si>
  <si>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</si>
  <si>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</si>
  <si>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</si>
  <si>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</si>
  <si>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</si>
  <si>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</si>
  <si>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</si>
  <si>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</si>
  <si>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</si>
  <si>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</si>
  <si>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</si>
  <si>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</si>
  <si>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</si>
  <si>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</si>
  <si>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</si>
  <si>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</si>
  <si>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</si>
  <si>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</si>
  <si>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</si>
  <si>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</si>
  <si>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</si>
  <si>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</si>
  <si>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</si>
  <si>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</si>
  <si>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</si>
  <si>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</si>
  <si>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</si>
  <si>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</si>
  <si>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</si>
  <si>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</si>
  <si>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</si>
  <si>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</si>
  <si>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</si>
  <si>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</si>
  <si>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</si>
  <si>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</si>
  <si>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</si>
  <si>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</si>
  <si>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</si>
  <si>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</si>
  <si>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</si>
  <si>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</si>
  <si>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</si>
  <si>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</si>
  <si>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</si>
  <si>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</si>
  <si>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</si>
  <si>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</si>
  <si>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</si>
  <si>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</si>
  <si>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</si>
  <si>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</si>
  <si>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</si>
  <si>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</si>
  <si>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</si>
  <si>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</si>
  <si>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</si>
  <si>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</si>
  <si>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</si>
  <si>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</si>
  <si>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</si>
  <si>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</si>
  <si>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</si>
  <si>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</si>
  <si>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</si>
  <si>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</si>
  <si>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</si>
  <si>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</si>
  <si>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</si>
  <si>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</si>
  <si>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</si>
  <si>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</si>
  <si>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</si>
  <si>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</si>
  <si>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</si>
  <si>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</si>
  <si>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</si>
  <si>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</si>
  <si>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</si>
  <si>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</si>
  <si>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</si>
  <si>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</si>
  <si>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</si>
  <si>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</si>
  <si>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</si>
  <si>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</si>
  <si>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</si>
  <si>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</si>
  <si>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</si>
  <si>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</si>
  <si>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</si>
  <si>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</si>
  <si>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</si>
  <si>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</si>
  <si>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</si>
  <si>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</si>
  <si>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</si>
  <si>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</si>
  <si>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</si>
  <si>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</si>
  <si>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</si>
  <si>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</si>
  <si>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</si>
  <si>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</si>
  <si>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</si>
  <si>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</si>
  <si>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</si>
  <si>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</si>
  <si>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</si>
  <si>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</si>
  <si>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</si>
  <si>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</si>
  <si>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</si>
  <si>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</si>
  <si>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</si>
  <si>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</si>
  <si>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</si>
  <si>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</si>
  <si>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</si>
  <si>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</si>
  <si>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</si>
  <si>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</si>
  <si>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</si>
  <si>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</si>
  <si>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</si>
  <si>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</si>
  <si>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</si>
  <si>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</si>
  <si>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</si>
  <si>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</si>
  <si>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</si>
  <si>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</si>
  <si>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</si>
  <si>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</si>
  <si>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</si>
  <si>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</si>
  <si>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</si>
  <si>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</si>
  <si>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</si>
  <si>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</si>
  <si>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</si>
  <si>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</si>
  <si>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</si>
  <si>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</si>
  <si>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</si>
  <si>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</si>
  <si>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</si>
  <si>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</si>
  <si>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</si>
  <si>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</si>
  <si>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</si>
  <si>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</si>
  <si>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</si>
  <si>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</si>
  <si>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</si>
  <si>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</si>
  <si>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</si>
  <si>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</si>
  <si>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</si>
  <si>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</si>
  <si>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</si>
  <si>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</si>
  <si>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</si>
  <si>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</si>
  <si>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</si>
  <si>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</si>
  <si>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</si>
  <si>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</si>
  <si>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</si>
  <si>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</si>
  <si>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</si>
  <si>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</si>
  <si>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</si>
  <si>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</si>
  <si>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</si>
  <si>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</si>
  <si>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</si>
  <si>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</si>
  <si>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</si>
  <si>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</si>
  <si>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</si>
  <si>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</si>
  <si>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</si>
  <si>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</si>
  <si>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</si>
  <si>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</si>
  <si>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</si>
  <si>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</si>
  <si>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</si>
  <si>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</si>
  <si>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</si>
  <si>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</si>
  <si>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</si>
  <si>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</si>
  <si>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</si>
  <si>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</si>
  <si>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</si>
  <si>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</si>
  <si>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</si>
  <si>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</si>
  <si>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</si>
  <si>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</si>
  <si>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</si>
  <si>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</si>
  <si>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</si>
  <si>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</si>
  <si>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</si>
  <si>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</si>
  <si>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</si>
  <si>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</si>
  <si>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</si>
  <si>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</si>
  <si>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</si>
  <si>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</si>
  <si>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</si>
  <si>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</si>
  <si>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</si>
  <si>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</si>
  <si>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</si>
  <si>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</si>
  <si>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</si>
  <si>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</si>
  <si>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</si>
  <si>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</si>
  <si>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</si>
  <si>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</si>
  <si>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</si>
  <si>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</si>
  <si>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</si>
  <si>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</si>
  <si>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</si>
  <si>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</si>
  <si>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</si>
  <si>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</si>
  <si>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</si>
  <si>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</si>
  <si>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</si>
  <si>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</si>
  <si>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</si>
  <si>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</si>
  <si>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</si>
  <si>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</si>
  <si>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</si>
  <si>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</si>
  <si>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</si>
  <si>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</si>
  <si>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</si>
  <si>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</si>
  <si>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</si>
  <si>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</si>
  <si>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</si>
  <si>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</si>
  <si>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</si>
  <si>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</si>
  <si>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</si>
  <si>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</si>
  <si>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</si>
  <si>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</si>
  <si>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</si>
  <si>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</si>
  <si>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</si>
  <si>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</si>
  <si>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</si>
  <si>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</si>
  <si>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</si>
  <si>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</si>
  <si>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</si>
  <si>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</si>
  <si>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</si>
  <si>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</si>
  <si>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</si>
  <si>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</si>
  <si>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</si>
  <si>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</si>
  <si>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</si>
  <si>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</si>
  <si>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</si>
  <si>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</si>
  <si>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</si>
  <si>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</si>
  <si>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</si>
  <si>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</si>
  <si>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</si>
  <si>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</si>
  <si>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</si>
  <si>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</si>
  <si>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</si>
  <si>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</si>
  <si>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</si>
  <si>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</si>
  <si>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</si>
  <si>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</si>
  <si>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</si>
  <si>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</si>
  <si>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</si>
  <si>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</si>
  <si>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</si>
  <si>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</si>
  <si>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</si>
  <si>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</si>
  <si>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</si>
  <si>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</si>
  <si>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</si>
  <si>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</si>
  <si>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</si>
  <si>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</si>
  <si>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</si>
  <si>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</si>
  <si>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</si>
  <si>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</si>
  <si>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</si>
  <si>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</si>
  <si>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</si>
  <si>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</si>
  <si>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</si>
  <si>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</si>
  <si>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</si>
  <si>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</si>
  <si>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</si>
  <si>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</si>
  <si>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</si>
  <si>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</si>
  <si>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</si>
  <si>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</si>
  <si>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</si>
  <si>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</si>
  <si>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</si>
  <si>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</si>
  <si>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</si>
  <si>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</si>
  <si>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</si>
  <si>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</si>
  <si>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</si>
  <si>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</si>
  <si>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</si>
  <si>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</si>
  <si>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</si>
  <si>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</si>
  <si>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</si>
  <si>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</si>
  <si>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</si>
  <si>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</si>
  <si>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</si>
  <si>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</si>
  <si>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</si>
  <si>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</si>
  <si>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</si>
  <si>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</si>
  <si>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</si>
  <si>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</si>
  <si>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</si>
  <si>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</si>
  <si>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</si>
  <si>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</si>
  <si>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</si>
  <si>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</si>
  <si>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</si>
  <si>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</si>
  <si>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</si>
  <si>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</si>
  <si>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</si>
  <si>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</si>
  <si>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</si>
  <si>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</si>
  <si>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</si>
  <si>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</si>
  <si>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</si>
  <si>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</si>
  <si>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</si>
  <si>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</si>
  <si>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</si>
  <si>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</si>
  <si>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</si>
  <si>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</si>
  <si>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</si>
  <si>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</si>
  <si>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</si>
  <si>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</si>
  <si>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</si>
  <si>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</si>
  <si>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</si>
  <si>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</si>
  <si>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</si>
  <si>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</si>
  <si>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</si>
  <si>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</si>
  <si>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</si>
  <si>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</si>
  <si>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</si>
  <si>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</si>
  <si>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</si>
  <si>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</si>
  <si>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</si>
  <si>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</si>
  <si>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</si>
  <si>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</si>
  <si>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</si>
  <si>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</si>
  <si>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</si>
  <si>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</si>
  <si>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</si>
  <si>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</si>
  <si>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</si>
  <si>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</si>
  <si>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</si>
  <si>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</si>
  <si>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</si>
  <si>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</si>
  <si>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</si>
  <si>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</si>
  <si>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</si>
  <si>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</si>
  <si>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</si>
  <si>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</si>
  <si>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</si>
  <si>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</si>
  <si>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</si>
  <si>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</si>
  <si>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</si>
  <si>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</si>
  <si>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</si>
  <si>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</si>
  <si>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</si>
  <si>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</si>
  <si>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</si>
  <si>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</si>
  <si>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</si>
  <si>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</si>
  <si>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</si>
  <si>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</si>
  <si>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</si>
  <si>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</si>
  <si>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</si>
  <si>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</si>
  <si>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</si>
  <si>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</si>
  <si>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</si>
  <si>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</si>
  <si>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</si>
  <si>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</si>
  <si>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</si>
  <si>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</si>
  <si>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</si>
  <si>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</si>
  <si>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</si>
  <si>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</si>
  <si>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</si>
  <si>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</si>
  <si>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</si>
  <si>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</si>
  <si>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</si>
  <si>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</si>
  <si>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</si>
  <si>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</si>
  <si>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</si>
  <si>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</si>
  <si>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</si>
  <si>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</si>
  <si>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</si>
  <si>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</si>
  <si>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</si>
  <si>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</si>
  <si>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</si>
  <si>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</si>
  <si>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</si>
  <si>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</si>
  <si>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</si>
  <si>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</si>
  <si>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</si>
  <si>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</si>
  <si>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</si>
  <si>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</si>
  <si>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</si>
  <si>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</si>
  <si>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</si>
  <si>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</si>
  <si>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</si>
  <si>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</si>
  <si>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</si>
  <si>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</si>
  <si>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</si>
  <si>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</si>
  <si>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</si>
  <si>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</si>
  <si>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</si>
  <si>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</si>
  <si>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</si>
  <si>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</si>
  <si>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</si>
  <si>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</si>
  <si>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</si>
  <si>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</si>
  <si>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</si>
  <si>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</si>
  <si>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</si>
  <si>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</si>
  <si>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</si>
  <si>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</si>
  <si>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</si>
  <si>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</si>
  <si>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</si>
  <si>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</si>
  <si>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</si>
  <si>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</si>
  <si>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</si>
  <si>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</si>
  <si>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</si>
  <si>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</si>
  <si>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</si>
  <si>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</si>
  <si>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</si>
  <si>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</si>
  <si>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</si>
  <si>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</si>
  <si>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</si>
  <si>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</si>
  <si>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</si>
  <si>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</si>
  <si>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</si>
  <si>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</si>
  <si>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</si>
  <si>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</si>
  <si>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</si>
  <si>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</si>
  <si>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</si>
  <si>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</si>
  <si>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</si>
  <si>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</si>
  <si>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</si>
  <si>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</si>
  <si>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</si>
  <si>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</si>
  <si>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</si>
  <si>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</si>
  <si>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</si>
  <si>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</si>
  <si>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</si>
  <si>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</si>
  <si>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</si>
  <si>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</si>
  <si>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</si>
  <si>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</si>
  <si>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</si>
  <si>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</si>
  <si>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</si>
  <si>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</si>
  <si>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</si>
  <si>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</si>
  <si>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</si>
  <si>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</si>
  <si>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</si>
  <si>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</si>
  <si>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</si>
  <si>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</si>
  <si>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</si>
  <si>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</si>
  <si>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</si>
  <si>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</si>
  <si>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</si>
  <si>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</si>
  <si>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</si>
  <si>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</si>
  <si>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</si>
  <si>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</si>
  <si>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</si>
  <si>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</si>
  <si>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</si>
  <si>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</si>
  <si>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</si>
  <si>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</si>
  <si>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</si>
  <si>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</si>
  <si>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</si>
  <si>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</si>
  <si>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</si>
  <si>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</si>
  <si>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</si>
  <si>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</si>
  <si>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</si>
  <si>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</si>
  <si>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</si>
  <si>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</si>
  <si>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</si>
  <si>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</si>
  <si>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</si>
  <si>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</si>
  <si>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</si>
  <si>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</si>
  <si>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</si>
  <si>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</si>
  <si>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</si>
  <si>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</si>
  <si>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</si>
  <si>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</si>
  <si>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</si>
  <si>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</si>
  <si>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</si>
  <si>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</si>
  <si>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</si>
  <si>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</si>
  <si>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</si>
  <si>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</si>
  <si>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</si>
  <si>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</si>
  <si>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</si>
  <si>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</si>
  <si>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</si>
  <si>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</si>
  <si>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</si>
  <si>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</si>
  <si>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</si>
  <si>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</si>
  <si>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</si>
  <si>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</si>
  <si>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</si>
  <si>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</si>
  <si>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</si>
  <si>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</si>
  <si>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</si>
  <si>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</si>
  <si>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</si>
  <si>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</si>
  <si>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 de la información financiera y contable.</t>
  </si>
  <si>
    <t>NO APLICA</t>
  </si>
  <si>
    <t>Correspondiente del 01 de Enero al 31 de Marzo del 2019</t>
  </si>
  <si>
    <t>lnstituto Municipal de la Juventud de León Guanajuato</t>
  </si>
  <si>
    <t>no plica</t>
  </si>
  <si>
    <t>Instituto Municipal de la Juventud de Leon Guanajuato</t>
  </si>
  <si>
    <t>Correspondiente del 01 de Octubre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</si>
</sst>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7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43" fontId="14" fillId="0" borderId="0" xfId="14" applyFont="1"/>
    <xf numFmtId="4" fontId="3" fillId="10" borderId="28" xfId="0" applyNumberFormat="1" applyFont="1" applyFill="1" applyBorder="1" applyAlignment="1">
      <alignment horizontal="right" vertical="top"/>
    </xf>
    <xf numFmtId="4" fontId="1" fillId="10" borderId="28" xfId="0" applyNumberFormat="1" applyFont="1" applyFill="1" applyBorder="1" applyAlignment="1">
      <alignment horizontal="right" vertical="top"/>
    </xf>
    <xf numFmtId="0" fontId="3" fillId="0" borderId="0" xfId="3" applyFont="1" applyAlignment="1" applyProtection="1">
      <alignment vertical="top" wrapText="1"/>
      <protection locked="0"/>
    </xf>
    <xf numFmtId="43" fontId="14" fillId="0" borderId="0" xfId="8" applyNumberFormat="1" applyFont="1"/>
    <xf numFmtId="4" fontId="3" fillId="0" borderId="0" xfId="3" applyNumberFormat="1" applyFont="1" applyBorder="1" applyProtection="1">
      <protection locked="0"/>
    </xf>
    <xf numFmtId="0" fontId="13" fillId="5" borderId="0" xfId="8" applyFont="1" applyFill="1" applyAlignment="1">
      <alignment horizontal="left" vertical="center" wrapText="1"/>
    </xf>
    <xf numFmtId="0" fontId="13" fillId="5" borderId="0" xfId="8" applyFont="1" applyFill="1" applyAlignment="1">
      <alignment horizontal="left" vertical="center"/>
    </xf>
    <xf numFmtId="4" fontId="14" fillId="0" borderId="0" xfId="9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 vertical="top" wrapText="1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46</xdr:row>
      <xdr:rowOff>85725</xdr:rowOff>
    </xdr:from>
    <xdr:to>
      <xdr:col>1</xdr:col>
      <xdr:colOff>2809875</xdr:colOff>
      <xdr:row>49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6EBD6E8-6838-4323-8074-C01CBAC1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880985"/>
          <a:ext cx="257175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1.140625" style="28" customWidth="1"/>
    <col min="4" max="4" width="6.140625" style="28" customWidth="1"/>
    <col min="5" max="16384" width="12.85546875" style="28"/>
  </cols>
  <sheetData>
    <row r="1" spans="1:5" ht="18.95" customHeight="1" x14ac:dyDescent="0.2">
      <c r="A1" s="154" t="s">
        <v>649</v>
      </c>
      <c r="B1" s="154"/>
      <c r="C1" s="58"/>
      <c r="D1" s="55" t="s">
        <v>222</v>
      </c>
      <c r="E1" s="56">
        <v>2019</v>
      </c>
    </row>
    <row r="2" spans="1:5" ht="18.95" customHeight="1" x14ac:dyDescent="0.2">
      <c r="A2" s="155" t="s">
        <v>533</v>
      </c>
      <c r="B2" s="155"/>
      <c r="C2" s="77"/>
      <c r="D2" s="151" t="s">
        <v>224</v>
      </c>
      <c r="E2" s="58" t="s">
        <v>225</v>
      </c>
    </row>
    <row r="3" spans="1:5" ht="18.95" customHeight="1" x14ac:dyDescent="0.2">
      <c r="A3" s="156" t="s">
        <v>652</v>
      </c>
      <c r="B3" s="156"/>
      <c r="C3" s="58"/>
      <c r="D3" s="152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3" x14ac:dyDescent="0.2">
      <c r="A33" s="31"/>
      <c r="B33" s="33"/>
    </row>
    <row r="34" spans="1:3" x14ac:dyDescent="0.2">
      <c r="A34" s="84" t="s">
        <v>79</v>
      </c>
      <c r="B34" s="85" t="s">
        <v>74</v>
      </c>
    </row>
    <row r="35" spans="1:3" x14ac:dyDescent="0.2">
      <c r="A35" s="84" t="s">
        <v>80</v>
      </c>
      <c r="B35" s="85" t="s">
        <v>75</v>
      </c>
    </row>
    <row r="36" spans="1:3" x14ac:dyDescent="0.2">
      <c r="A36" s="31"/>
      <c r="B36" s="34"/>
    </row>
    <row r="37" spans="1:3" x14ac:dyDescent="0.2">
      <c r="A37" s="31"/>
      <c r="B37" s="32" t="s">
        <v>77</v>
      </c>
    </row>
    <row r="38" spans="1:3" x14ac:dyDescent="0.2">
      <c r="A38" s="31" t="s">
        <v>78</v>
      </c>
      <c r="B38" s="85" t="s">
        <v>33</v>
      </c>
    </row>
    <row r="39" spans="1:3" x14ac:dyDescent="0.2">
      <c r="A39" s="31"/>
      <c r="B39" s="85" t="s">
        <v>34</v>
      </c>
    </row>
    <row r="40" spans="1:3" ht="12" thickBot="1" x14ac:dyDescent="0.25">
      <c r="A40" s="35"/>
      <c r="B40" s="36"/>
    </row>
    <row r="42" spans="1:3" ht="10.15" customHeight="1" x14ac:dyDescent="0.2">
      <c r="A42" s="157" t="s">
        <v>646</v>
      </c>
      <c r="B42" s="157"/>
      <c r="C42" s="157"/>
    </row>
    <row r="43" spans="1:3" x14ac:dyDescent="0.2">
      <c r="A43" s="157"/>
      <c r="B43" s="157"/>
      <c r="C43" s="157"/>
    </row>
    <row r="44" spans="1:3" x14ac:dyDescent="0.2">
      <c r="A44" s="157"/>
      <c r="B44" s="157"/>
      <c r="C44" s="157"/>
    </row>
    <row r="47" spans="1:3" x14ac:dyDescent="0.2">
      <c r="B47" s="148"/>
    </row>
    <row r="48" spans="1:3" x14ac:dyDescent="0.2">
      <c r="B48" s="148"/>
    </row>
    <row r="49" spans="2:2" x14ac:dyDescent="0.2">
      <c r="B49" s="148"/>
    </row>
    <row r="50" spans="2:2" x14ac:dyDescent="0.2">
      <c r="B50" s="148"/>
    </row>
  </sheetData>
  <sheetProtection formatCells="0" formatColumns="0" formatRows="0" autoFilter="0" pivotTables="0"/>
  <mergeCells count="4">
    <mergeCell ref="A1:B1"/>
    <mergeCell ref="A2:B2"/>
    <mergeCell ref="A3:B3"/>
    <mergeCell ref="A42:C44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4" s="78" customFormat="1" ht="18" customHeight="1" x14ac:dyDescent="0.25">
      <c r="A1" s="161" t="s">
        <v>651</v>
      </c>
      <c r="B1" s="162"/>
      <c r="C1" s="163"/>
    </row>
    <row r="2" spans="1:4" s="78" customFormat="1" ht="18" customHeight="1" x14ac:dyDescent="0.25">
      <c r="A2" s="164" t="s">
        <v>530</v>
      </c>
      <c r="B2" s="165"/>
      <c r="C2" s="166"/>
    </row>
    <row r="3" spans="1:4" s="78" customFormat="1" ht="18" customHeight="1" x14ac:dyDescent="0.25">
      <c r="A3" s="164" t="s">
        <v>648</v>
      </c>
      <c r="B3" s="165"/>
      <c r="C3" s="166"/>
    </row>
    <row r="4" spans="1:4" s="80" customFormat="1" ht="18" customHeight="1" x14ac:dyDescent="0.2">
      <c r="A4" s="167" t="s">
        <v>526</v>
      </c>
      <c r="B4" s="168"/>
      <c r="C4" s="169"/>
    </row>
    <row r="5" spans="1:4" x14ac:dyDescent="0.2">
      <c r="A5" s="95" t="s">
        <v>566</v>
      </c>
      <c r="B5" s="95"/>
      <c r="C5" s="96">
        <v>0</v>
      </c>
    </row>
    <row r="6" spans="1:4" x14ac:dyDescent="0.2">
      <c r="A6" s="97"/>
      <c r="B6" s="98"/>
      <c r="C6" s="99"/>
    </row>
    <row r="7" spans="1:4" x14ac:dyDescent="0.2">
      <c r="A7" s="108" t="s">
        <v>567</v>
      </c>
      <c r="B7" s="108"/>
      <c r="C7" s="100">
        <f>SUM(C8:C13)</f>
        <v>0</v>
      </c>
    </row>
    <row r="8" spans="1:4" x14ac:dyDescent="0.2">
      <c r="A8" s="116" t="s">
        <v>568</v>
      </c>
      <c r="B8" s="115" t="s">
        <v>375</v>
      </c>
      <c r="C8" s="101">
        <v>0</v>
      </c>
    </row>
    <row r="9" spans="1:4" x14ac:dyDescent="0.2">
      <c r="A9" s="102" t="s">
        <v>569</v>
      </c>
      <c r="B9" s="103" t="s">
        <v>578</v>
      </c>
      <c r="C9" s="101">
        <v>0</v>
      </c>
    </row>
    <row r="10" spans="1:4" x14ac:dyDescent="0.2">
      <c r="A10" s="102" t="s">
        <v>570</v>
      </c>
      <c r="B10" s="103" t="s">
        <v>383</v>
      </c>
      <c r="C10" s="101">
        <v>0</v>
      </c>
      <c r="D10" s="79" t="s">
        <v>650</v>
      </c>
    </row>
    <row r="11" spans="1:4" x14ac:dyDescent="0.2">
      <c r="A11" s="102" t="s">
        <v>571</v>
      </c>
      <c r="B11" s="103" t="s">
        <v>384</v>
      </c>
      <c r="C11" s="101">
        <v>0</v>
      </c>
    </row>
    <row r="12" spans="1:4" x14ac:dyDescent="0.2">
      <c r="A12" s="102" t="s">
        <v>572</v>
      </c>
      <c r="B12" s="103" t="s">
        <v>385</v>
      </c>
      <c r="C12" s="101">
        <v>0</v>
      </c>
    </row>
    <row r="13" spans="1:4" x14ac:dyDescent="0.2">
      <c r="A13" s="104" t="s">
        <v>573</v>
      </c>
      <c r="B13" s="105" t="s">
        <v>574</v>
      </c>
      <c r="C13" s="101">
        <v>0</v>
      </c>
    </row>
    <row r="14" spans="1:4" x14ac:dyDescent="0.2">
      <c r="A14" s="97"/>
      <c r="B14" s="106"/>
      <c r="C14" s="107"/>
    </row>
    <row r="15" spans="1:4" x14ac:dyDescent="0.2">
      <c r="A15" s="108" t="s">
        <v>116</v>
      </c>
      <c r="B15" s="98"/>
      <c r="C15" s="100">
        <f>SUM(C16:C18)</f>
        <v>0</v>
      </c>
    </row>
    <row r="16" spans="1:4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0</v>
      </c>
    </row>
    <row r="22" spans="1:3" x14ac:dyDescent="0.2">
      <c r="A22" s="157" t="s">
        <v>646</v>
      </c>
      <c r="B22" s="157"/>
      <c r="C22" s="157"/>
    </row>
    <row r="23" spans="1:3" x14ac:dyDescent="0.2">
      <c r="A23" s="157"/>
      <c r="B23" s="157"/>
      <c r="C23" s="157"/>
    </row>
  </sheetData>
  <mergeCells count="5">
    <mergeCell ref="A1:C1"/>
    <mergeCell ref="A2:C2"/>
    <mergeCell ref="A3:C3"/>
    <mergeCell ref="A4:C4"/>
    <mergeCell ref="A22:C23"/>
  </mergeCells>
  <pageMargins left="1" right="1" top="1" bottom="1" header="0.5" footer="0.5"/>
  <pageSetup scale="8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opLeftCell="A20" workbookViewId="0">
      <selection activeCell="G50" sqref="G50"/>
    </sheetView>
  </sheetViews>
  <sheetFormatPr baseColWidth="10" defaultColWidth="11.42578125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4" s="81" customFormat="1" ht="18.95" customHeight="1" x14ac:dyDescent="0.25">
      <c r="A1" s="161" t="s">
        <v>651</v>
      </c>
      <c r="B1" s="162"/>
      <c r="C1" s="163"/>
    </row>
    <row r="2" spans="1:4" s="81" customFormat="1" ht="18.95" customHeight="1" x14ac:dyDescent="0.25">
      <c r="A2" s="170" t="s">
        <v>531</v>
      </c>
      <c r="B2" s="171"/>
      <c r="C2" s="172"/>
    </row>
    <row r="3" spans="1:4" s="81" customFormat="1" ht="18.95" customHeight="1" x14ac:dyDescent="0.25">
      <c r="A3" s="170" t="s">
        <v>648</v>
      </c>
      <c r="B3" s="171"/>
      <c r="C3" s="172"/>
    </row>
    <row r="4" spans="1:4" x14ac:dyDescent="0.2">
      <c r="A4" s="167" t="s">
        <v>526</v>
      </c>
      <c r="B4" s="168"/>
      <c r="C4" s="169"/>
    </row>
    <row r="5" spans="1:4" x14ac:dyDescent="0.2">
      <c r="A5" s="125" t="s">
        <v>579</v>
      </c>
      <c r="B5" s="95"/>
      <c r="C5" s="118">
        <v>0</v>
      </c>
    </row>
    <row r="6" spans="1:4" x14ac:dyDescent="0.2">
      <c r="A6" s="119"/>
      <c r="B6" s="98"/>
      <c r="C6" s="120"/>
    </row>
    <row r="7" spans="1:4" x14ac:dyDescent="0.2">
      <c r="A7" s="108" t="s">
        <v>580</v>
      </c>
      <c r="B7" s="121"/>
      <c r="C7" s="100">
        <f>SUM(C8:C28)</f>
        <v>0</v>
      </c>
    </row>
    <row r="8" spans="1:4" x14ac:dyDescent="0.2">
      <c r="A8" s="126">
        <v>2.1</v>
      </c>
      <c r="B8" s="127" t="s">
        <v>403</v>
      </c>
      <c r="C8" s="128">
        <v>0</v>
      </c>
    </row>
    <row r="9" spans="1:4" x14ac:dyDescent="0.2">
      <c r="A9" s="126">
        <v>2.2000000000000002</v>
      </c>
      <c r="B9" s="127" t="s">
        <v>400</v>
      </c>
      <c r="C9" s="128">
        <v>0</v>
      </c>
    </row>
    <row r="10" spans="1:4" x14ac:dyDescent="0.2">
      <c r="A10" s="135">
        <v>2.2999999999999998</v>
      </c>
      <c r="B10" s="117" t="s">
        <v>269</v>
      </c>
      <c r="C10" s="128">
        <v>0</v>
      </c>
    </row>
    <row r="11" spans="1:4" x14ac:dyDescent="0.2">
      <c r="A11" s="135">
        <v>2.4</v>
      </c>
      <c r="B11" s="117" t="s">
        <v>270</v>
      </c>
      <c r="C11" s="128">
        <v>0</v>
      </c>
    </row>
    <row r="12" spans="1:4" x14ac:dyDescent="0.2">
      <c r="A12" s="135">
        <v>2.5</v>
      </c>
      <c r="B12" s="117" t="s">
        <v>271</v>
      </c>
      <c r="C12" s="128">
        <v>0</v>
      </c>
    </row>
    <row r="13" spans="1:4" x14ac:dyDescent="0.2">
      <c r="A13" s="135">
        <v>2.6</v>
      </c>
      <c r="B13" s="117" t="s">
        <v>272</v>
      </c>
      <c r="C13" s="128">
        <v>0</v>
      </c>
    </row>
    <row r="14" spans="1:4" x14ac:dyDescent="0.2">
      <c r="A14" s="135">
        <v>2.7</v>
      </c>
      <c r="B14" s="117" t="s">
        <v>273</v>
      </c>
      <c r="C14" s="128">
        <v>0</v>
      </c>
    </row>
    <row r="15" spans="1:4" x14ac:dyDescent="0.2">
      <c r="A15" s="135">
        <v>2.8</v>
      </c>
      <c r="B15" s="117" t="s">
        <v>274</v>
      </c>
      <c r="C15" s="128">
        <v>0</v>
      </c>
      <c r="D15" s="79" t="s">
        <v>647</v>
      </c>
    </row>
    <row r="16" spans="1:4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0</v>
      </c>
    </row>
    <row r="31" spans="1:3" x14ac:dyDescent="0.2">
      <c r="A31" s="135" t="s">
        <v>601</v>
      </c>
      <c r="B31" s="117" t="s">
        <v>472</v>
      </c>
      <c r="C31" s="128">
        <v>0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0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0</v>
      </c>
    </row>
    <row r="41" spans="1:3" x14ac:dyDescent="0.2">
      <c r="A41" s="157" t="s">
        <v>646</v>
      </c>
      <c r="B41" s="157"/>
      <c r="C41" s="157"/>
    </row>
    <row r="42" spans="1:3" x14ac:dyDescent="0.2">
      <c r="A42" s="157"/>
      <c r="B42" s="157"/>
      <c r="C42" s="157"/>
    </row>
    <row r="43" spans="1:3" x14ac:dyDescent="0.2">
      <c r="A43" s="157"/>
      <c r="B43" s="157"/>
      <c r="C43" s="157"/>
    </row>
    <row r="44" spans="1:3" x14ac:dyDescent="0.2">
      <c r="A44" s="157"/>
      <c r="B44" s="157"/>
      <c r="C44" s="157"/>
    </row>
  </sheetData>
  <mergeCells count="5">
    <mergeCell ref="A1:C1"/>
    <mergeCell ref="A2:C2"/>
    <mergeCell ref="A3:C3"/>
    <mergeCell ref="A4:C4"/>
    <mergeCell ref="A41:C44"/>
  </mergeCells>
  <pageMargins left="0.7" right="0.7" top="0.75" bottom="0.75" header="0.3" footer="0.3"/>
  <pageSetup scale="95" fitToHeight="0"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3" workbookViewId="0">
      <selection activeCell="C63" sqref="C63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0" t="str">
        <f>'Notas a los Edos Financieros'!A1</f>
        <v>lnstituto Municipal de la Juventud de León Guanajuato</v>
      </c>
      <c r="B1" s="173"/>
      <c r="C1" s="173"/>
      <c r="D1" s="173"/>
      <c r="E1" s="173"/>
      <c r="F1" s="173"/>
      <c r="G1" s="68" t="s">
        <v>222</v>
      </c>
      <c r="H1" s="69">
        <f>'Notas a los Edos Financieros'!E1</f>
        <v>2019</v>
      </c>
    </row>
    <row r="2" spans="1:10" ht="18.95" customHeight="1" x14ac:dyDescent="0.2">
      <c r="A2" s="160" t="s">
        <v>532</v>
      </c>
      <c r="B2" s="173"/>
      <c r="C2" s="173"/>
      <c r="D2" s="173"/>
      <c r="E2" s="173"/>
      <c r="F2" s="173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4" t="str">
        <f>'Notas a los Edos Financieros'!A3</f>
        <v>Correspondiente del 01 de Octubre al 31 de Diciembre</v>
      </c>
      <c r="B3" s="175"/>
      <c r="C3" s="175"/>
      <c r="D3" s="175"/>
      <c r="E3" s="175"/>
      <c r="F3" s="175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146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147">
        <v>0</v>
      </c>
      <c r="E39" s="147">
        <v>0</v>
      </c>
      <c r="F39" s="146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146">
        <v>0</v>
      </c>
      <c r="E40" s="146">
        <v>0</v>
      </c>
      <c r="F40" s="146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146">
        <v>0</v>
      </c>
      <c r="F41" s="146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147">
        <v>0</v>
      </c>
      <c r="E42" s="147">
        <v>0</v>
      </c>
      <c r="F42" s="147">
        <v>0</v>
      </c>
    </row>
    <row r="43" spans="1:6" x14ac:dyDescent="0.2">
      <c r="A43" s="70">
        <v>8230</v>
      </c>
      <c r="B43" s="70" t="s">
        <v>122</v>
      </c>
      <c r="C43" s="146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147">
        <v>0</v>
      </c>
      <c r="D46" s="147">
        <v>0</v>
      </c>
      <c r="E46" s="147">
        <v>0</v>
      </c>
      <c r="F46" s="147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147">
        <v>0</v>
      </c>
      <c r="E47" s="75">
        <v>0</v>
      </c>
      <c r="F47" s="147">
        <v>0</v>
      </c>
    </row>
    <row r="49" spans="1:1" x14ac:dyDescent="0.2">
      <c r="A49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6" t="s">
        <v>37</v>
      </c>
      <c r="B5" s="176"/>
      <c r="C5" s="176"/>
      <c r="D5" s="176"/>
      <c r="E5" s="176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7" t="s">
        <v>39</v>
      </c>
      <c r="C10" s="177"/>
      <c r="D10" s="177"/>
      <c r="E10" s="177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7" t="s">
        <v>41</v>
      </c>
      <c r="C12" s="177"/>
      <c r="D12" s="177"/>
      <c r="E12" s="177"/>
    </row>
    <row r="13" spans="1:8" s="7" customFormat="1" ht="26.1" customHeight="1" x14ac:dyDescent="0.2">
      <c r="A13" s="142" t="s">
        <v>644</v>
      </c>
      <c r="B13" s="177" t="s">
        <v>42</v>
      </c>
      <c r="C13" s="177"/>
      <c r="D13" s="177"/>
      <c r="E13" s="177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8" t="s">
        <v>45</v>
      </c>
      <c r="C31" s="178"/>
      <c r="D31" s="178"/>
      <c r="E31" s="178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 t="s">
        <v>647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abSelected="1" topLeftCell="A130" zoomScale="106" zoomScaleNormal="106" workbookViewId="0">
      <selection activeCell="A158" sqref="A158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8" t="str">
        <f>'Notas a los Edos Financieros'!A1</f>
        <v>lnstituto Municipal de la Juventud de León Guanajuato</v>
      </c>
      <c r="B1" s="159"/>
      <c r="C1" s="159"/>
      <c r="D1" s="159"/>
      <c r="E1" s="159"/>
      <c r="F1" s="159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8" t="s">
        <v>223</v>
      </c>
      <c r="B2" s="159"/>
      <c r="C2" s="159"/>
      <c r="D2" s="159"/>
      <c r="E2" s="159"/>
      <c r="F2" s="159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8" t="str">
        <f>'Notas a los Edos Financieros'!A3</f>
        <v>Correspondiente del 01 de Octubre al 31 de Diciembre</v>
      </c>
      <c r="B3" s="159"/>
      <c r="C3" s="159"/>
      <c r="D3" s="159"/>
      <c r="E3" s="159"/>
      <c r="F3" s="159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45559.27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4736552.67</v>
      </c>
      <c r="D60" s="65">
        <v>-495718.77</v>
      </c>
      <c r="E60" s="65">
        <v>-606166.88</v>
      </c>
    </row>
    <row r="61" spans="1:9" x14ac:dyDescent="0.2">
      <c r="A61" s="63">
        <v>1241</v>
      </c>
      <c r="B61" s="61" t="s">
        <v>269</v>
      </c>
      <c r="C61" s="75">
        <v>1661236.1900000002</v>
      </c>
      <c r="D61" s="65">
        <v>-205795.59</v>
      </c>
      <c r="E61" s="65">
        <v>-290450.12</v>
      </c>
    </row>
    <row r="62" spans="1:9" x14ac:dyDescent="0.2">
      <c r="A62" s="63">
        <v>1242</v>
      </c>
      <c r="B62" s="61" t="s">
        <v>270</v>
      </c>
      <c r="C62" s="65">
        <v>171066.13</v>
      </c>
      <c r="D62" s="65">
        <v>-23212.28</v>
      </c>
      <c r="E62" s="65">
        <v>-40920.17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2868314.13</v>
      </c>
      <c r="D64" s="65">
        <v>-263622</v>
      </c>
      <c r="E64" s="65">
        <v>-11174.59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35936.22</v>
      </c>
      <c r="D66" s="65">
        <v>-3088.9</v>
      </c>
      <c r="E66" s="65">
        <v>-263622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2180801.64</v>
      </c>
      <c r="D101" s="65">
        <v>0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703563.69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173398.09</v>
      </c>
      <c r="D103" s="65">
        <v>0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1303839.8600000001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  <row r="142" spans="1:8" x14ac:dyDescent="0.2">
      <c r="A14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77" sqref="B7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"/>
  <sheetViews>
    <sheetView topLeftCell="A169" zoomScaleNormal="100" workbookViewId="0">
      <selection activeCell="C190" sqref="C190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7" width="12" style="61" bestFit="1" customWidth="1"/>
    <col min="8" max="16384" width="9.140625" style="61"/>
  </cols>
  <sheetData>
    <row r="1" spans="1:5" s="67" customFormat="1" ht="18.95" customHeight="1" x14ac:dyDescent="0.25">
      <c r="A1" s="155" t="str">
        <f>ESF!A1</f>
        <v>lnstituto Municipal de la Juventud de León Guanajuato</v>
      </c>
      <c r="B1" s="155"/>
      <c r="C1" s="155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5" t="s">
        <v>335</v>
      </c>
      <c r="B2" s="155"/>
      <c r="C2" s="155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5" t="str">
        <f>ESF!A3</f>
        <v>Correspondiente del 01 de Octubre al 31 de Diciembre</v>
      </c>
      <c r="B3" s="155"/>
      <c r="C3" s="155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+C34+C46</f>
        <v>23459.5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23459.5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23459.5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39392829.039999999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39392829.039999999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39392829.039999999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31575.91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31575.91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31575.91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7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7" x14ac:dyDescent="0.2">
      <c r="A98" s="92">
        <v>5000</v>
      </c>
      <c r="B98" s="90" t="s">
        <v>391</v>
      </c>
      <c r="C98" s="93">
        <v>34351048.460000001</v>
      </c>
      <c r="D98" s="94">
        <f>C98/C98</f>
        <v>1</v>
      </c>
      <c r="E98" s="90"/>
      <c r="F98" s="145"/>
      <c r="G98" s="149"/>
    </row>
    <row r="99" spans="1:7" x14ac:dyDescent="0.2">
      <c r="A99" s="92">
        <v>5100</v>
      </c>
      <c r="B99" s="90" t="s">
        <v>392</v>
      </c>
      <c r="C99" s="93">
        <v>33560204.869999997</v>
      </c>
      <c r="D99" s="94">
        <f>C99/$C$99</f>
        <v>1</v>
      </c>
      <c r="E99" s="90"/>
      <c r="F99" s="145"/>
    </row>
    <row r="100" spans="1:7" x14ac:dyDescent="0.2">
      <c r="A100" s="92">
        <v>5110</v>
      </c>
      <c r="B100" s="90" t="s">
        <v>393</v>
      </c>
      <c r="C100" s="93">
        <v>24086764.59</v>
      </c>
      <c r="D100" s="94">
        <f t="shared" ref="D100:D163" si="0">C100/$C$99</f>
        <v>0.71771804383505244</v>
      </c>
      <c r="E100" s="90"/>
      <c r="F100" s="145"/>
    </row>
    <row r="101" spans="1:7" x14ac:dyDescent="0.2">
      <c r="A101" s="92">
        <v>5111</v>
      </c>
      <c r="B101" s="90" t="s">
        <v>394</v>
      </c>
      <c r="C101" s="93">
        <v>14536660.93</v>
      </c>
      <c r="D101" s="94">
        <f t="shared" si="0"/>
        <v>0.43315173391550277</v>
      </c>
      <c r="E101" s="90"/>
      <c r="F101" s="145"/>
      <c r="G101" s="149"/>
    </row>
    <row r="102" spans="1:7" x14ac:dyDescent="0.2">
      <c r="A102" s="92">
        <v>5112</v>
      </c>
      <c r="B102" s="90" t="s">
        <v>395</v>
      </c>
      <c r="C102" s="93">
        <v>0</v>
      </c>
      <c r="D102" s="94">
        <f t="shared" si="0"/>
        <v>0</v>
      </c>
      <c r="E102" s="90"/>
      <c r="F102" s="145"/>
      <c r="G102" s="149"/>
    </row>
    <row r="103" spans="1:7" x14ac:dyDescent="0.2">
      <c r="A103" s="92">
        <v>5113</v>
      </c>
      <c r="B103" s="90" t="s">
        <v>396</v>
      </c>
      <c r="C103" s="93">
        <v>2559942.5099999998</v>
      </c>
      <c r="D103" s="94">
        <f t="shared" si="0"/>
        <v>7.6279108542879406E-2</v>
      </c>
      <c r="E103" s="90"/>
      <c r="F103" s="145"/>
      <c r="G103" s="149"/>
    </row>
    <row r="104" spans="1:7" x14ac:dyDescent="0.2">
      <c r="A104" s="92">
        <v>5114</v>
      </c>
      <c r="B104" s="90" t="s">
        <v>397</v>
      </c>
      <c r="C104" s="93">
        <v>3546505.96</v>
      </c>
      <c r="D104" s="94">
        <f t="shared" si="0"/>
        <v>0.10567593296101355</v>
      </c>
      <c r="E104" s="90"/>
      <c r="F104" s="145"/>
      <c r="G104" s="149"/>
    </row>
    <row r="105" spans="1:7" x14ac:dyDescent="0.2">
      <c r="A105" s="92">
        <v>5115</v>
      </c>
      <c r="B105" s="90" t="s">
        <v>398</v>
      </c>
      <c r="C105" s="93">
        <v>3443655.19</v>
      </c>
      <c r="D105" s="94">
        <f t="shared" si="0"/>
        <v>0.10261126841565674</v>
      </c>
      <c r="E105" s="90"/>
      <c r="F105" s="145"/>
      <c r="G105" s="149"/>
    </row>
    <row r="106" spans="1:7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  <c r="F106" s="145"/>
      <c r="G106" s="149"/>
    </row>
    <row r="107" spans="1:7" x14ac:dyDescent="0.2">
      <c r="A107" s="92">
        <v>5120</v>
      </c>
      <c r="B107" s="90" t="s">
        <v>400</v>
      </c>
      <c r="C107" s="93">
        <v>1550111.51</v>
      </c>
      <c r="D107" s="94">
        <f t="shared" si="0"/>
        <v>4.6188976378558087E-2</v>
      </c>
      <c r="E107" s="90"/>
      <c r="F107" s="145"/>
      <c r="G107" s="149"/>
    </row>
    <row r="108" spans="1:7" x14ac:dyDescent="0.2">
      <c r="A108" s="92">
        <v>5121</v>
      </c>
      <c r="B108" s="90" t="s">
        <v>401</v>
      </c>
      <c r="C108" s="93">
        <v>354529.11</v>
      </c>
      <c r="D108" s="94">
        <f t="shared" si="0"/>
        <v>1.0563973353956466E-2</v>
      </c>
      <c r="E108" s="90"/>
      <c r="F108" s="145"/>
      <c r="G108" s="149"/>
    </row>
    <row r="109" spans="1:7" x14ac:dyDescent="0.2">
      <c r="A109" s="92">
        <v>5122</v>
      </c>
      <c r="B109" s="90" t="s">
        <v>402</v>
      </c>
      <c r="C109" s="93">
        <v>3710</v>
      </c>
      <c r="D109" s="94">
        <f t="shared" si="0"/>
        <v>1.1054759690446432E-4</v>
      </c>
      <c r="E109" s="90"/>
      <c r="F109" s="145"/>
      <c r="G109" s="149"/>
    </row>
    <row r="110" spans="1:7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  <c r="F110" s="145"/>
      <c r="G110" s="149"/>
    </row>
    <row r="111" spans="1:7" x14ac:dyDescent="0.2">
      <c r="A111" s="92">
        <v>5124</v>
      </c>
      <c r="B111" s="90" t="s">
        <v>404</v>
      </c>
      <c r="C111" s="93">
        <v>558466</v>
      </c>
      <c r="D111" s="94">
        <f t="shared" si="0"/>
        <v>1.6640720822870235E-2</v>
      </c>
      <c r="E111" s="90"/>
      <c r="F111" s="145"/>
      <c r="G111" s="149"/>
    </row>
    <row r="112" spans="1:7" x14ac:dyDescent="0.2">
      <c r="A112" s="92">
        <v>5125</v>
      </c>
      <c r="B112" s="90" t="s">
        <v>405</v>
      </c>
      <c r="C112" s="93">
        <v>7976.99</v>
      </c>
      <c r="D112" s="94">
        <f t="shared" si="0"/>
        <v>2.3769193397060452E-4</v>
      </c>
      <c r="E112" s="90"/>
      <c r="F112" s="145"/>
      <c r="G112" s="149"/>
    </row>
    <row r="113" spans="1:7" x14ac:dyDescent="0.2">
      <c r="A113" s="92">
        <v>5126</v>
      </c>
      <c r="B113" s="90" t="s">
        <v>406</v>
      </c>
      <c r="C113" s="93">
        <v>419794.26</v>
      </c>
      <c r="D113" s="94">
        <f t="shared" si="0"/>
        <v>1.2508691815980563E-2</v>
      </c>
      <c r="E113" s="90"/>
      <c r="F113" s="145"/>
      <c r="G113" s="149"/>
    </row>
    <row r="114" spans="1:7" x14ac:dyDescent="0.2">
      <c r="A114" s="92">
        <v>5127</v>
      </c>
      <c r="B114" s="90" t="s">
        <v>407</v>
      </c>
      <c r="C114" s="93">
        <v>82414.73</v>
      </c>
      <c r="D114" s="94">
        <f t="shared" si="0"/>
        <v>2.455727857420556E-3</v>
      </c>
      <c r="E114" s="90"/>
      <c r="F114" s="145"/>
      <c r="G114" s="149"/>
    </row>
    <row r="115" spans="1:7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  <c r="F115" s="145"/>
      <c r="G115" s="149"/>
    </row>
    <row r="116" spans="1:7" x14ac:dyDescent="0.2">
      <c r="A116" s="92">
        <v>5129</v>
      </c>
      <c r="B116" s="90" t="s">
        <v>409</v>
      </c>
      <c r="C116" s="93">
        <v>123220.42</v>
      </c>
      <c r="D116" s="94">
        <f t="shared" si="0"/>
        <v>3.6716229974552003E-3</v>
      </c>
      <c r="E116" s="90"/>
      <c r="F116" s="145"/>
      <c r="G116" s="149"/>
    </row>
    <row r="117" spans="1:7" x14ac:dyDescent="0.2">
      <c r="A117" s="92">
        <v>5130</v>
      </c>
      <c r="B117" s="90" t="s">
        <v>410</v>
      </c>
      <c r="C117" s="93">
        <v>7923328.7699999996</v>
      </c>
      <c r="D117" s="94">
        <f t="shared" si="0"/>
        <v>0.23609297978638949</v>
      </c>
      <c r="E117" s="90"/>
      <c r="F117" s="145"/>
      <c r="G117" s="149"/>
    </row>
    <row r="118" spans="1:7" x14ac:dyDescent="0.2">
      <c r="A118" s="92">
        <v>5131</v>
      </c>
      <c r="B118" s="90" t="s">
        <v>411</v>
      </c>
      <c r="C118" s="93">
        <v>185496.65</v>
      </c>
      <c r="D118" s="94">
        <f t="shared" si="0"/>
        <v>5.5272800246168466E-3</v>
      </c>
      <c r="E118" s="90"/>
      <c r="F118" s="145"/>
      <c r="G118" s="149"/>
    </row>
    <row r="119" spans="1:7" x14ac:dyDescent="0.2">
      <c r="A119" s="92">
        <v>5132</v>
      </c>
      <c r="B119" s="90" t="s">
        <v>412</v>
      </c>
      <c r="C119" s="93">
        <v>52966.27</v>
      </c>
      <c r="D119" s="94">
        <f t="shared" si="0"/>
        <v>1.5782463249307333E-3</v>
      </c>
      <c r="E119" s="90"/>
      <c r="F119" s="145"/>
      <c r="G119" s="149"/>
    </row>
    <row r="120" spans="1:7" x14ac:dyDescent="0.2">
      <c r="A120" s="92">
        <v>5133</v>
      </c>
      <c r="B120" s="90" t="s">
        <v>413</v>
      </c>
      <c r="C120" s="93">
        <v>2064113.1</v>
      </c>
      <c r="D120" s="94">
        <f t="shared" si="0"/>
        <v>6.1504782464696567E-2</v>
      </c>
      <c r="E120" s="90"/>
      <c r="F120" s="145"/>
      <c r="G120" s="149"/>
    </row>
    <row r="121" spans="1:7" x14ac:dyDescent="0.2">
      <c r="A121" s="92">
        <v>5134</v>
      </c>
      <c r="B121" s="90" t="s">
        <v>414</v>
      </c>
      <c r="C121" s="93">
        <v>197663.29</v>
      </c>
      <c r="D121" s="94">
        <f t="shared" si="0"/>
        <v>5.8898117805202786E-3</v>
      </c>
      <c r="E121" s="90"/>
      <c r="F121" s="145"/>
      <c r="G121" s="149"/>
    </row>
    <row r="122" spans="1:7" x14ac:dyDescent="0.2">
      <c r="A122" s="92">
        <v>5135</v>
      </c>
      <c r="B122" s="90" t="s">
        <v>415</v>
      </c>
      <c r="C122" s="93">
        <v>608057.68999999994</v>
      </c>
      <c r="D122" s="94">
        <f t="shared" si="0"/>
        <v>1.811841412635572E-2</v>
      </c>
      <c r="E122" s="90"/>
      <c r="F122" s="145"/>
      <c r="G122" s="149"/>
    </row>
    <row r="123" spans="1:7" x14ac:dyDescent="0.2">
      <c r="A123" s="92">
        <v>5136</v>
      </c>
      <c r="B123" s="90" t="s">
        <v>416</v>
      </c>
      <c r="C123" s="93">
        <v>286322.14</v>
      </c>
      <c r="D123" s="94">
        <f t="shared" si="0"/>
        <v>8.5315969049982749E-3</v>
      </c>
      <c r="E123" s="90"/>
      <c r="F123" s="145"/>
      <c r="G123" s="149"/>
    </row>
    <row r="124" spans="1:7" x14ac:dyDescent="0.2">
      <c r="A124" s="92">
        <v>5137</v>
      </c>
      <c r="B124" s="90" t="s">
        <v>417</v>
      </c>
      <c r="C124" s="93">
        <v>188210.99</v>
      </c>
      <c r="D124" s="94">
        <f t="shared" si="0"/>
        <v>5.6081597454205288E-3</v>
      </c>
      <c r="E124" s="90"/>
      <c r="F124" s="145"/>
      <c r="G124" s="149"/>
    </row>
    <row r="125" spans="1:7" x14ac:dyDescent="0.2">
      <c r="A125" s="92">
        <v>5138</v>
      </c>
      <c r="B125" s="90" t="s">
        <v>418</v>
      </c>
      <c r="C125" s="93">
        <v>3880335.31</v>
      </c>
      <c r="D125" s="94">
        <f t="shared" si="0"/>
        <v>0.11562311151052281</v>
      </c>
      <c r="E125" s="90"/>
      <c r="F125" s="145"/>
      <c r="G125" s="149"/>
    </row>
    <row r="126" spans="1:7" x14ac:dyDescent="0.2">
      <c r="A126" s="92">
        <v>5139</v>
      </c>
      <c r="B126" s="90" t="s">
        <v>419</v>
      </c>
      <c r="C126" s="93">
        <v>430163.33</v>
      </c>
      <c r="D126" s="94">
        <f t="shared" si="0"/>
        <v>1.2817661026394088E-2</v>
      </c>
      <c r="E126" s="90"/>
      <c r="F126" s="145"/>
      <c r="G126" s="149"/>
    </row>
    <row r="127" spans="1:7" x14ac:dyDescent="0.2">
      <c r="A127" s="92">
        <v>5200</v>
      </c>
      <c r="B127" s="90" t="s">
        <v>420</v>
      </c>
      <c r="C127" s="93">
        <v>294000</v>
      </c>
      <c r="D127" s="94">
        <f t="shared" si="0"/>
        <v>8.7603756037500022E-3</v>
      </c>
      <c r="E127" s="90"/>
      <c r="F127" s="145"/>
      <c r="G127" s="149"/>
    </row>
    <row r="128" spans="1:7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  <c r="F128" s="145"/>
      <c r="G128" s="149"/>
    </row>
    <row r="129" spans="1:7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  <c r="F129" s="145"/>
      <c r="G129" s="149"/>
    </row>
    <row r="130" spans="1:7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  <c r="F130" s="145"/>
      <c r="G130" s="149"/>
    </row>
    <row r="131" spans="1:7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  <c r="F131" s="145"/>
      <c r="G131" s="149"/>
    </row>
    <row r="132" spans="1:7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  <c r="F132" s="145"/>
      <c r="G132" s="149"/>
    </row>
    <row r="133" spans="1:7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  <c r="F133" s="145"/>
      <c r="G133" s="149"/>
    </row>
    <row r="134" spans="1:7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  <c r="F134" s="145"/>
      <c r="G134" s="149"/>
    </row>
    <row r="135" spans="1:7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  <c r="F135" s="145"/>
      <c r="G135" s="149"/>
    </row>
    <row r="136" spans="1:7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  <c r="F136" s="145"/>
      <c r="G136" s="149"/>
    </row>
    <row r="137" spans="1:7" x14ac:dyDescent="0.2">
      <c r="A137" s="92">
        <v>5240</v>
      </c>
      <c r="B137" s="90" t="s">
        <v>372</v>
      </c>
      <c r="C137" s="93">
        <v>294000</v>
      </c>
      <c r="D137" s="94">
        <f t="shared" si="0"/>
        <v>8.7603756037500022E-3</v>
      </c>
      <c r="E137" s="90"/>
      <c r="F137" s="145"/>
      <c r="G137" s="149"/>
    </row>
    <row r="138" spans="1:7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  <c r="F138" s="145"/>
      <c r="G138" s="149"/>
    </row>
    <row r="139" spans="1:7" x14ac:dyDescent="0.2">
      <c r="A139" s="92">
        <v>5242</v>
      </c>
      <c r="B139" s="90" t="s">
        <v>430</v>
      </c>
      <c r="C139" s="93">
        <v>294000</v>
      </c>
      <c r="D139" s="94">
        <f t="shared" si="0"/>
        <v>8.7603756037500022E-3</v>
      </c>
      <c r="E139" s="90"/>
      <c r="F139" s="145"/>
      <c r="G139" s="149"/>
    </row>
    <row r="140" spans="1:7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  <c r="F140" s="145"/>
    </row>
    <row r="141" spans="1:7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  <c r="F141" s="145"/>
    </row>
    <row r="142" spans="1:7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  <c r="F142" s="145"/>
    </row>
    <row r="143" spans="1:7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  <c r="F143" s="145"/>
    </row>
    <row r="144" spans="1:7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  <c r="F144" s="145"/>
    </row>
    <row r="145" spans="1:6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  <c r="F145" s="145"/>
    </row>
    <row r="146" spans="1:6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  <c r="F146" s="145"/>
    </row>
    <row r="147" spans="1:6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  <c r="F147" s="145"/>
    </row>
    <row r="148" spans="1:6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  <c r="F148" s="145"/>
    </row>
    <row r="149" spans="1:6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  <c r="F149" s="145"/>
    </row>
    <row r="150" spans="1:6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  <c r="F150" s="145"/>
    </row>
    <row r="151" spans="1:6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  <c r="F151" s="145"/>
    </row>
    <row r="152" spans="1:6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  <c r="F152" s="145"/>
    </row>
    <row r="153" spans="1:6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  <c r="F153" s="145"/>
    </row>
    <row r="154" spans="1:6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  <c r="F154" s="145"/>
    </row>
    <row r="155" spans="1:6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  <c r="F155" s="145"/>
    </row>
    <row r="156" spans="1:6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  <c r="F156" s="145"/>
    </row>
    <row r="157" spans="1:6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  <c r="F157" s="145"/>
    </row>
    <row r="158" spans="1:6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  <c r="F158" s="145"/>
    </row>
    <row r="159" spans="1:6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  <c r="F159" s="145"/>
    </row>
    <row r="160" spans="1:6" x14ac:dyDescent="0.2">
      <c r="A160" s="92">
        <v>5300</v>
      </c>
      <c r="B160" s="90" t="s">
        <v>450</v>
      </c>
      <c r="C160" s="93">
        <v>0</v>
      </c>
      <c r="D160" s="94">
        <f t="shared" si="0"/>
        <v>0</v>
      </c>
      <c r="E160" s="90"/>
      <c r="F160" s="145"/>
    </row>
    <row r="161" spans="1:6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  <c r="F161" s="145"/>
    </row>
    <row r="162" spans="1:6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  <c r="F162" s="145"/>
    </row>
    <row r="163" spans="1:6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  <c r="F163" s="145"/>
    </row>
    <row r="164" spans="1:6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  <c r="F164" s="145"/>
    </row>
    <row r="165" spans="1:6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  <c r="F165" s="145"/>
    </row>
    <row r="166" spans="1:6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  <c r="F166" s="145"/>
    </row>
    <row r="167" spans="1:6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  <c r="F167" s="145"/>
    </row>
    <row r="168" spans="1:6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  <c r="F168" s="145"/>
    </row>
    <row r="169" spans="1:6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  <c r="F169" s="145"/>
    </row>
    <row r="170" spans="1:6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  <c r="F170" s="145"/>
    </row>
    <row r="171" spans="1:6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  <c r="F171" s="145"/>
    </row>
    <row r="172" spans="1:6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  <c r="F172" s="145"/>
    </row>
    <row r="173" spans="1:6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  <c r="F173" s="145"/>
    </row>
    <row r="174" spans="1:6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  <c r="F174" s="145"/>
    </row>
    <row r="175" spans="1:6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  <c r="F175" s="145"/>
    </row>
    <row r="176" spans="1:6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  <c r="F176" s="145"/>
    </row>
    <row r="177" spans="1:6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  <c r="F177" s="145"/>
    </row>
    <row r="178" spans="1:6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  <c r="F178" s="145"/>
    </row>
    <row r="179" spans="1:6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  <c r="F179" s="145"/>
    </row>
    <row r="180" spans="1:6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  <c r="F180" s="145"/>
    </row>
    <row r="181" spans="1:6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  <c r="F181" s="145"/>
    </row>
    <row r="182" spans="1:6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  <c r="F182" s="145"/>
    </row>
    <row r="183" spans="1:6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  <c r="F183" s="145"/>
    </row>
    <row r="184" spans="1:6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  <c r="F184" s="145"/>
    </row>
    <row r="185" spans="1:6" x14ac:dyDescent="0.2">
      <c r="A185" s="92">
        <v>5500</v>
      </c>
      <c r="B185" s="90" t="s">
        <v>471</v>
      </c>
      <c r="C185" s="93">
        <v>496843.59</v>
      </c>
      <c r="D185" s="94">
        <f t="shared" si="1"/>
        <v>1.4804545798352275E-2</v>
      </c>
      <c r="E185" s="90"/>
      <c r="F185" s="93"/>
    </row>
    <row r="186" spans="1:6" x14ac:dyDescent="0.2">
      <c r="A186" s="92">
        <v>5510</v>
      </c>
      <c r="B186" s="90" t="s">
        <v>472</v>
      </c>
      <c r="C186" s="93">
        <v>496843.59</v>
      </c>
      <c r="D186" s="94">
        <f t="shared" si="1"/>
        <v>1.4804545798352275E-2</v>
      </c>
      <c r="E186" s="90"/>
      <c r="F186" s="93"/>
    </row>
    <row r="187" spans="1:6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  <c r="F187" s="93"/>
    </row>
    <row r="188" spans="1:6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  <c r="F188" s="93"/>
    </row>
    <row r="189" spans="1:6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  <c r="F189" s="93"/>
    </row>
    <row r="190" spans="1:6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  <c r="F190" s="93"/>
    </row>
    <row r="191" spans="1:6" x14ac:dyDescent="0.2">
      <c r="A191" s="92">
        <v>5515</v>
      </c>
      <c r="B191" s="90" t="s">
        <v>477</v>
      </c>
      <c r="C191" s="93">
        <v>496843.59</v>
      </c>
      <c r="D191" s="94">
        <f t="shared" si="1"/>
        <v>1.4804545798352275E-2</v>
      </c>
      <c r="E191" s="90"/>
      <c r="F191" s="93"/>
    </row>
    <row r="192" spans="1:6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  <row r="222" spans="1:5" x14ac:dyDescent="0.2">
      <c r="A22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opLeftCell="A13" workbookViewId="0">
      <selection activeCell="C42" sqref="C42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0" t="str">
        <f>ESF!A1</f>
        <v>lnstituto Municipal de la Juventud de León Guanajuato</v>
      </c>
      <c r="B1" s="160"/>
      <c r="C1" s="160"/>
      <c r="D1" s="68" t="s">
        <v>222</v>
      </c>
      <c r="E1" s="69">
        <f>ESF!H1</f>
        <v>2019</v>
      </c>
    </row>
    <row r="2" spans="1:5" ht="18.95" customHeight="1" x14ac:dyDescent="0.2">
      <c r="A2" s="160" t="s">
        <v>500</v>
      </c>
      <c r="B2" s="160"/>
      <c r="C2" s="160"/>
      <c r="D2" s="68" t="s">
        <v>224</v>
      </c>
      <c r="E2" s="69" t="str">
        <f>ESF!H2</f>
        <v>Trimestral</v>
      </c>
    </row>
    <row r="3" spans="1:5" ht="18.95" customHeight="1" x14ac:dyDescent="0.2">
      <c r="A3" s="160" t="str">
        <f>ESF!A3</f>
        <v>Correspondiente del 01 de Octubre al 31 de Diciembre</v>
      </c>
      <c r="B3" s="160"/>
      <c r="C3" s="160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5380196.7800000003</v>
      </c>
    </row>
    <row r="15" spans="1:5" x14ac:dyDescent="0.2">
      <c r="A15" s="74">
        <v>3220</v>
      </c>
      <c r="B15" s="70" t="s">
        <v>505</v>
      </c>
      <c r="C15" s="150">
        <v>1272753.27</v>
      </c>
      <c r="D15" s="145"/>
      <c r="E15" s="145"/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  <row r="29" spans="1:3" x14ac:dyDescent="0.2">
      <c r="A29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8" sqref="B8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opLeftCell="A40" workbookViewId="0">
      <selection activeCell="C58" sqref="C58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6" s="76" customFormat="1" ht="18.95" customHeight="1" x14ac:dyDescent="0.25">
      <c r="A1" s="160" t="str">
        <f>ESF!A1</f>
        <v>lnstituto Municipal de la Juventud de León Guanajuato</v>
      </c>
      <c r="B1" s="160"/>
      <c r="C1" s="160"/>
      <c r="D1" s="68" t="s">
        <v>222</v>
      </c>
      <c r="E1" s="69">
        <f>ESF!H1</f>
        <v>2019</v>
      </c>
    </row>
    <row r="2" spans="1:6" s="76" customFormat="1" ht="18.95" customHeight="1" x14ac:dyDescent="0.25">
      <c r="A2" s="160" t="s">
        <v>518</v>
      </c>
      <c r="B2" s="160"/>
      <c r="C2" s="160"/>
      <c r="D2" s="68" t="s">
        <v>224</v>
      </c>
      <c r="E2" s="69" t="str">
        <f>ESF!H2</f>
        <v>Trimestral</v>
      </c>
    </row>
    <row r="3" spans="1:6" s="76" customFormat="1" ht="18.95" customHeight="1" x14ac:dyDescent="0.25">
      <c r="A3" s="160" t="str">
        <f>ESF!A3</f>
        <v>Correspondiente del 01 de Octubre al 31 de Diciembre</v>
      </c>
      <c r="B3" s="160"/>
      <c r="C3" s="160"/>
      <c r="D3" s="68" t="s">
        <v>226</v>
      </c>
      <c r="E3" s="69">
        <f>ESF!H3</f>
        <v>4</v>
      </c>
    </row>
    <row r="4" spans="1:6" x14ac:dyDescent="0.2">
      <c r="A4" s="71" t="s">
        <v>227</v>
      </c>
      <c r="B4" s="72"/>
      <c r="C4" s="72"/>
      <c r="D4" s="72"/>
      <c r="E4" s="72"/>
    </row>
    <row r="6" spans="1:6" x14ac:dyDescent="0.2">
      <c r="A6" s="72" t="s">
        <v>201</v>
      </c>
      <c r="B6" s="72"/>
      <c r="C6" s="72"/>
      <c r="D6" s="72"/>
      <c r="E6" s="72"/>
    </row>
    <row r="7" spans="1:6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6" x14ac:dyDescent="0.2">
      <c r="A8" s="74">
        <v>1111</v>
      </c>
      <c r="B8" s="70" t="s">
        <v>519</v>
      </c>
      <c r="C8" s="145">
        <v>0</v>
      </c>
      <c r="D8" s="145">
        <v>0</v>
      </c>
    </row>
    <row r="9" spans="1:6" x14ac:dyDescent="0.2">
      <c r="A9" s="74">
        <v>1112</v>
      </c>
      <c r="B9" s="70" t="s">
        <v>520</v>
      </c>
      <c r="C9" s="145">
        <v>4657806.63</v>
      </c>
      <c r="D9" s="145">
        <v>3802404.9199999995</v>
      </c>
      <c r="F9" s="145"/>
    </row>
    <row r="10" spans="1:6" x14ac:dyDescent="0.2">
      <c r="A10" s="74">
        <v>1113</v>
      </c>
      <c r="B10" s="70" t="s">
        <v>521</v>
      </c>
      <c r="C10" s="145">
        <v>0</v>
      </c>
      <c r="D10" s="145">
        <v>0</v>
      </c>
    </row>
    <row r="11" spans="1:6" x14ac:dyDescent="0.2">
      <c r="A11" s="74">
        <v>1114</v>
      </c>
      <c r="B11" s="70" t="s">
        <v>228</v>
      </c>
      <c r="C11" s="145">
        <v>0</v>
      </c>
      <c r="D11" s="145">
        <v>0</v>
      </c>
    </row>
    <row r="12" spans="1:6" x14ac:dyDescent="0.2">
      <c r="A12" s="74">
        <v>1115</v>
      </c>
      <c r="B12" s="70" t="s">
        <v>229</v>
      </c>
      <c r="C12" s="145">
        <v>0</v>
      </c>
      <c r="D12" s="145">
        <v>0</v>
      </c>
    </row>
    <row r="13" spans="1:6" x14ac:dyDescent="0.2">
      <c r="A13" s="74">
        <v>1116</v>
      </c>
      <c r="B13" s="70" t="s">
        <v>522</v>
      </c>
      <c r="C13" s="145">
        <v>0</v>
      </c>
      <c r="D13" s="145">
        <v>0</v>
      </c>
    </row>
    <row r="14" spans="1:6" x14ac:dyDescent="0.2">
      <c r="A14" s="74">
        <v>1119</v>
      </c>
      <c r="B14" s="70" t="s">
        <v>523</v>
      </c>
      <c r="C14" s="145">
        <v>0</v>
      </c>
      <c r="D14" s="145">
        <v>0</v>
      </c>
    </row>
    <row r="15" spans="1:6" x14ac:dyDescent="0.2">
      <c r="A15" s="74">
        <v>1110</v>
      </c>
      <c r="B15" s="70" t="s">
        <v>524</v>
      </c>
      <c r="C15" s="145">
        <v>4657806.63</v>
      </c>
      <c r="D15" s="145">
        <v>3802404.9199999995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153">
        <v>4736552.67</v>
      </c>
    </row>
    <row r="29" spans="1:5" x14ac:dyDescent="0.2">
      <c r="A29" s="74">
        <v>1241</v>
      </c>
      <c r="B29" s="70" t="s">
        <v>269</v>
      </c>
      <c r="C29" s="75">
        <v>1661236.19</v>
      </c>
    </row>
    <row r="30" spans="1:5" x14ac:dyDescent="0.2">
      <c r="A30" s="74">
        <v>1242</v>
      </c>
      <c r="B30" s="70" t="s">
        <v>270</v>
      </c>
      <c r="C30" s="75">
        <v>171066.13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65">
        <v>2868314.13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35936.22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0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93">
        <v>496843.59</v>
      </c>
      <c r="D46" s="75">
        <v>0</v>
      </c>
    </row>
    <row r="47" spans="1:5" x14ac:dyDescent="0.2">
      <c r="A47" s="74">
        <v>5510</v>
      </c>
      <c r="B47" s="70" t="s">
        <v>472</v>
      </c>
      <c r="C47" s="93">
        <v>496843.59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93">
        <v>496843.59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2" spans="1:1" x14ac:dyDescent="0.2">
      <c r="A8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1" right="1" top="1" bottom="1" header="0.5" footer="0.5"/>
  <pageSetup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2020-01-29T23:05:49Z</cp:lastPrinted>
  <dcterms:created xsi:type="dcterms:W3CDTF">2012-12-11T20:36:24Z</dcterms:created>
  <dcterms:modified xsi:type="dcterms:W3CDTF">2020-02-20T18:45:32Z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